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31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<sst xmlns="http://schemas.openxmlformats.org/spreadsheetml/2006/main" count="206" uniqueCount="131">
  <si>
    <t>玉溪市中医医院2022年公开招聘编制外工作人员综合成绩汇总表</t>
  </si>
  <si>
    <t>序号</t>
  </si>
  <si>
    <t>报考岗位</t>
  </si>
  <si>
    <t>姓名</t>
  </si>
  <si>
    <t>身份证号码</t>
  </si>
  <si>
    <t>笔试成绩</t>
  </si>
  <si>
    <r>
      <t xml:space="preserve">笔试成绩
</t>
    </r>
    <r>
      <rPr>
        <b/>
        <sz val="11"/>
        <rFont val="宋体"/>
        <family val="0"/>
      </rPr>
      <t>（按50%折算）</t>
    </r>
  </si>
  <si>
    <t>综合面试</t>
  </si>
  <si>
    <r>
      <t xml:space="preserve">综合面试成绩
</t>
    </r>
    <r>
      <rPr>
        <b/>
        <sz val="11"/>
        <rFont val="宋体"/>
        <family val="0"/>
      </rPr>
      <t>（按50%折算）</t>
    </r>
  </si>
  <si>
    <t>综合成绩</t>
  </si>
  <si>
    <t>排名</t>
  </si>
  <si>
    <t>是否进入体检</t>
  </si>
  <si>
    <t>备注</t>
  </si>
  <si>
    <t>CT室工作人员</t>
  </si>
  <si>
    <t>陈正航</t>
  </si>
  <si>
    <t>530322********1056</t>
  </si>
  <si>
    <t>是</t>
  </si>
  <si>
    <t>王莉萍</t>
  </si>
  <si>
    <t>532130********2127</t>
  </si>
  <si>
    <t>师可昕</t>
  </si>
  <si>
    <t>530424********0619</t>
  </si>
  <si>
    <t>康复科工作人员</t>
  </si>
  <si>
    <t>只慧娇</t>
  </si>
  <si>
    <t>532925********0341</t>
  </si>
  <si>
    <t>孔梦芽</t>
  </si>
  <si>
    <t>532122********0343</t>
  </si>
  <si>
    <t>检验科工作人员</t>
  </si>
  <si>
    <t>靳月莎</t>
  </si>
  <si>
    <t>530421********0722</t>
  </si>
  <si>
    <t>张永香</t>
  </si>
  <si>
    <t>530425********0324</t>
  </si>
  <si>
    <t>综合面试成绩未达到70分</t>
  </si>
  <si>
    <t>何品艳</t>
  </si>
  <si>
    <t>532624********2128</t>
  </si>
  <si>
    <t>科教科工作人员</t>
  </si>
  <si>
    <t>杨雨彤</t>
  </si>
  <si>
    <t>530427********2128</t>
  </si>
  <si>
    <t>吴帆</t>
  </si>
  <si>
    <t>530402********2026</t>
  </si>
  <si>
    <t>卢安玉</t>
  </si>
  <si>
    <t>530402********1825</t>
  </si>
  <si>
    <t>药学部工作人员</t>
  </si>
  <si>
    <t>赵也紫薇</t>
  </si>
  <si>
    <t>530423********1645</t>
  </si>
  <si>
    <t>谢德明</t>
  </si>
  <si>
    <t>532326********0818</t>
  </si>
  <si>
    <t>罗文英</t>
  </si>
  <si>
    <t>532124********0021</t>
  </si>
  <si>
    <t>针灸科医师</t>
  </si>
  <si>
    <t>郑沆奇</t>
  </si>
  <si>
    <t>530402********0023</t>
  </si>
  <si>
    <t>骨伤三科医师</t>
  </si>
  <si>
    <t>孙凯龙</t>
  </si>
  <si>
    <t>412824********3218</t>
  </si>
  <si>
    <t>采购管理科工作人员</t>
  </si>
  <si>
    <t>李佼佼</t>
  </si>
  <si>
    <t>530427********0728</t>
  </si>
  <si>
    <t>滕姗姗</t>
  </si>
  <si>
    <t>530402********0945</t>
  </si>
  <si>
    <t>吉瑞兰</t>
  </si>
  <si>
    <t>530421********072X</t>
  </si>
  <si>
    <t>眼科医师</t>
  </si>
  <si>
    <t>冯蓉</t>
  </si>
  <si>
    <t>530381********1948</t>
  </si>
  <si>
    <t>综合面试缺考</t>
  </si>
  <si>
    <t>助产士</t>
  </si>
  <si>
    <t>杨薛颖</t>
  </si>
  <si>
    <t>530428********0524</t>
  </si>
  <si>
    <t>任思琪</t>
  </si>
  <si>
    <t>530402********0623</t>
  </si>
  <si>
    <t>胡艳婷</t>
  </si>
  <si>
    <t>530421********0943</t>
  </si>
  <si>
    <t>临床护理1</t>
  </si>
  <si>
    <t>代诗雨</t>
  </si>
  <si>
    <t>530422********0020</t>
  </si>
  <si>
    <t>谭丽敏</t>
  </si>
  <si>
    <t>530402********062X</t>
  </si>
  <si>
    <t>刘东莉</t>
  </si>
  <si>
    <t>530402********0921</t>
  </si>
  <si>
    <t>蔡姣</t>
  </si>
  <si>
    <t>530402********1522</t>
  </si>
  <si>
    <t>普涵琳</t>
  </si>
  <si>
    <t>530402********2426</t>
  </si>
  <si>
    <t>杨紫琳</t>
  </si>
  <si>
    <t>530421********0922</t>
  </si>
  <si>
    <t>张倩雯</t>
  </si>
  <si>
    <t>530103********294X</t>
  </si>
  <si>
    <t>易鑫雨</t>
  </si>
  <si>
    <t>530402********1823</t>
  </si>
  <si>
    <t>王臣</t>
  </si>
  <si>
    <t>530421********0512</t>
  </si>
  <si>
    <t>临床护理2</t>
  </si>
  <si>
    <t>张利剑</t>
  </si>
  <si>
    <t>532128********0741</t>
  </si>
  <si>
    <t>颜祖娇</t>
  </si>
  <si>
    <t>533022********2621</t>
  </si>
  <si>
    <t>毕金蓉</t>
  </si>
  <si>
    <t>530402********2089</t>
  </si>
  <si>
    <t>王菲</t>
  </si>
  <si>
    <t>530324********2189</t>
  </si>
  <si>
    <t>杨双双</t>
  </si>
  <si>
    <t>530424********0329</t>
  </si>
  <si>
    <t>聂昊</t>
  </si>
  <si>
    <t>532925********0736</t>
  </si>
  <si>
    <t>冯婧瑶</t>
  </si>
  <si>
    <t>530103********3728</t>
  </si>
  <si>
    <t>杨然</t>
  </si>
  <si>
    <t>530421********154X</t>
  </si>
  <si>
    <t>代芸涛</t>
  </si>
  <si>
    <t>530402********0018</t>
  </si>
  <si>
    <t>徐颖</t>
  </si>
  <si>
    <t>532325********0727</t>
  </si>
  <si>
    <t>张敏</t>
  </si>
  <si>
    <t>530323********0784</t>
  </si>
  <si>
    <t>赵青青</t>
  </si>
  <si>
    <t>530402********1243</t>
  </si>
  <si>
    <t>杨晓雄</t>
  </si>
  <si>
    <t>533025********1216</t>
  </si>
  <si>
    <t>方兴烽</t>
  </si>
  <si>
    <t>530328********1834</t>
  </si>
  <si>
    <t xml:space="preserve"> 临床护理2</t>
  </si>
  <si>
    <t>杨雪菲</t>
  </si>
  <si>
    <t>530421********2126</t>
  </si>
  <si>
    <t>谢丹</t>
  </si>
  <si>
    <t>530325********1549</t>
  </si>
  <si>
    <t>卓祖贤</t>
  </si>
  <si>
    <t>530122********1127</t>
  </si>
  <si>
    <t>公孙亚楠</t>
  </si>
  <si>
    <t>530423********0320</t>
  </si>
  <si>
    <t>李爽</t>
  </si>
  <si>
    <t>530122********0825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</si>
</sst>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tabSelected="1" zoomScaleSheetLayoutView="100" workbookViewId="0" topLeftCell="A1">
      <selection activeCell="A1" sqref="A1:L1"/>
    </sheetView>
  </sheetViews>
  <sheetFormatPr defaultColWidth="9.00390625" defaultRowHeight="34.5" customHeight="1"/>
  <cols>
    <col min="1" max="1" width="5.75390625" style="6" customWidth="1"/>
    <col min="2" max="2" width="20.375" style="6" customWidth="1"/>
    <col min="3" max="3" width="11.125" style="6" customWidth="1"/>
    <col min="4" max="4" width="20.125" style="6" customWidth="1"/>
    <col min="5" max="5" width="10.125" style="6" customWidth="1"/>
    <col min="6" max="6" width="14.125" style="6" customWidth="1"/>
    <col min="7" max="7" width="10.25390625" style="6" customWidth="1"/>
    <col min="8" max="8" width="14.125" style="7" customWidth="1"/>
    <col min="9" max="9" width="10.25390625" style="7" customWidth="1"/>
    <col min="10" max="10" width="6.25390625" style="6" customWidth="1"/>
    <col min="11" max="11" width="7.50390625" style="6" customWidth="1"/>
    <col min="12" max="12" width="25.875" style="6" customWidth="1"/>
    <col min="13" max="231" width="9.00390625" style="6" customWidth="1"/>
    <col min="232" max="16384" width="9.00390625" style="2" customWidth="1"/>
  </cols>
  <sheetData>
    <row r="1" spans="1:12" ht="34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55" s="1" customFormat="1" ht="51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2" t="s">
        <v>7</v>
      </c>
      <c r="H2" s="14" t="s">
        <v>8</v>
      </c>
      <c r="I2" s="26" t="s">
        <v>9</v>
      </c>
      <c r="J2" s="12" t="s">
        <v>10</v>
      </c>
      <c r="K2" s="12" t="s">
        <v>11</v>
      </c>
      <c r="L2" s="12" t="s">
        <v>12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12" ht="34.5" customHeight="1">
      <c r="A3" s="15">
        <v>1</v>
      </c>
      <c r="B3" s="16" t="s">
        <v>13</v>
      </c>
      <c r="C3" s="16" t="s">
        <v>14</v>
      </c>
      <c r="D3" s="17" t="s">
        <v>15</v>
      </c>
      <c r="E3" s="18">
        <v>66.08</v>
      </c>
      <c r="F3" s="19">
        <f aca="true" t="shared" si="0" ref="F3:F20">E3*0.5</f>
        <v>33.04</v>
      </c>
      <c r="G3" s="19">
        <v>84.4</v>
      </c>
      <c r="H3" s="20">
        <f>G3*0.5</f>
        <v>42.2</v>
      </c>
      <c r="I3" s="28">
        <f aca="true" t="shared" si="1" ref="I3:I21">F3+H3</f>
        <v>75.24000000000001</v>
      </c>
      <c r="J3" s="29">
        <v>1</v>
      </c>
      <c r="K3" s="29" t="s">
        <v>16</v>
      </c>
      <c r="L3" s="29"/>
    </row>
    <row r="4" spans="1:12" ht="34.5" customHeight="1">
      <c r="A4" s="16">
        <v>2</v>
      </c>
      <c r="B4" s="16" t="s">
        <v>13</v>
      </c>
      <c r="C4" s="21" t="s">
        <v>17</v>
      </c>
      <c r="D4" s="17" t="s">
        <v>18</v>
      </c>
      <c r="E4" s="18">
        <v>62.46</v>
      </c>
      <c r="F4" s="19">
        <f t="shared" si="0"/>
        <v>31.23</v>
      </c>
      <c r="G4" s="19">
        <v>81</v>
      </c>
      <c r="H4" s="20">
        <f>G4*0.5</f>
        <v>40.5</v>
      </c>
      <c r="I4" s="28">
        <f t="shared" si="1"/>
        <v>71.73</v>
      </c>
      <c r="J4" s="29">
        <v>2</v>
      </c>
      <c r="K4" s="29"/>
      <c r="L4" s="29"/>
    </row>
    <row r="5" spans="1:12" ht="34.5" customHeight="1">
      <c r="A5" s="15">
        <v>3</v>
      </c>
      <c r="B5" s="21" t="s">
        <v>13</v>
      </c>
      <c r="C5" s="21" t="s">
        <v>19</v>
      </c>
      <c r="D5" s="17" t="s">
        <v>20</v>
      </c>
      <c r="E5" s="18">
        <v>66.16</v>
      </c>
      <c r="F5" s="19">
        <f t="shared" si="0"/>
        <v>33.08</v>
      </c>
      <c r="G5" s="19">
        <v>76.2</v>
      </c>
      <c r="H5" s="20">
        <f>G5*0.5</f>
        <v>38.1</v>
      </c>
      <c r="I5" s="28">
        <f t="shared" si="1"/>
        <v>71.18</v>
      </c>
      <c r="J5" s="29">
        <v>3</v>
      </c>
      <c r="K5" s="29"/>
      <c r="L5" s="29"/>
    </row>
    <row r="6" spans="1:12" ht="34.5" customHeight="1">
      <c r="A6" s="16">
        <v>4</v>
      </c>
      <c r="B6" s="21" t="s">
        <v>21</v>
      </c>
      <c r="C6" s="21" t="s">
        <v>22</v>
      </c>
      <c r="D6" s="17" t="s">
        <v>23</v>
      </c>
      <c r="E6" s="18">
        <v>58.79</v>
      </c>
      <c r="F6" s="19">
        <f t="shared" si="0"/>
        <v>29.395</v>
      </c>
      <c r="G6" s="19">
        <v>75.8</v>
      </c>
      <c r="H6" s="20">
        <f aca="true" t="shared" si="2" ref="H6:H21">G6*0.5</f>
        <v>37.9</v>
      </c>
      <c r="I6" s="28">
        <f t="shared" si="1"/>
        <v>67.295</v>
      </c>
      <c r="J6" s="29">
        <v>1</v>
      </c>
      <c r="K6" s="29" t="s">
        <v>16</v>
      </c>
      <c r="L6" s="29"/>
    </row>
    <row r="7" spans="1:12" s="2" customFormat="1" ht="34.5" customHeight="1">
      <c r="A7" s="15">
        <v>5</v>
      </c>
      <c r="B7" s="21" t="s">
        <v>21</v>
      </c>
      <c r="C7" s="22" t="s">
        <v>24</v>
      </c>
      <c r="D7" s="17" t="s">
        <v>25</v>
      </c>
      <c r="E7" s="18">
        <v>48.78</v>
      </c>
      <c r="F7" s="19">
        <f t="shared" si="0"/>
        <v>24.39</v>
      </c>
      <c r="G7" s="19">
        <v>78.6</v>
      </c>
      <c r="H7" s="20">
        <f t="shared" si="2"/>
        <v>39.3</v>
      </c>
      <c r="I7" s="28">
        <f t="shared" si="1"/>
        <v>63.69</v>
      </c>
      <c r="J7" s="30">
        <v>2</v>
      </c>
      <c r="K7" s="30"/>
      <c r="L7" s="30"/>
    </row>
    <row r="8" spans="1:12" ht="34.5" customHeight="1">
      <c r="A8" s="16">
        <v>6</v>
      </c>
      <c r="B8" s="21" t="s">
        <v>26</v>
      </c>
      <c r="C8" s="21" t="s">
        <v>27</v>
      </c>
      <c r="D8" s="17" t="s">
        <v>28</v>
      </c>
      <c r="E8" s="18">
        <v>68.67</v>
      </c>
      <c r="F8" s="19">
        <f t="shared" si="0"/>
        <v>34.335</v>
      </c>
      <c r="G8" s="19">
        <v>76.4</v>
      </c>
      <c r="H8" s="20">
        <f t="shared" si="2"/>
        <v>38.2</v>
      </c>
      <c r="I8" s="28">
        <f t="shared" si="1"/>
        <v>72.535</v>
      </c>
      <c r="J8" s="29">
        <v>1</v>
      </c>
      <c r="K8" s="29" t="s">
        <v>16</v>
      </c>
      <c r="L8" s="29"/>
    </row>
    <row r="9" spans="1:12" ht="34.5" customHeight="1">
      <c r="A9" s="15">
        <v>7</v>
      </c>
      <c r="B9" s="21" t="s">
        <v>26</v>
      </c>
      <c r="C9" s="21" t="s">
        <v>29</v>
      </c>
      <c r="D9" s="17" t="s">
        <v>30</v>
      </c>
      <c r="E9" s="18">
        <v>63.36</v>
      </c>
      <c r="F9" s="19">
        <f t="shared" si="0"/>
        <v>31.68</v>
      </c>
      <c r="G9" s="19">
        <v>69</v>
      </c>
      <c r="H9" s="20">
        <f t="shared" si="2"/>
        <v>34.5</v>
      </c>
      <c r="I9" s="28">
        <f t="shared" si="1"/>
        <v>66.18</v>
      </c>
      <c r="J9" s="29">
        <v>2</v>
      </c>
      <c r="K9" s="29"/>
      <c r="L9" s="29" t="s">
        <v>31</v>
      </c>
    </row>
    <row r="10" spans="1:12" ht="34.5" customHeight="1">
      <c r="A10" s="16">
        <v>8</v>
      </c>
      <c r="B10" s="16" t="s">
        <v>26</v>
      </c>
      <c r="C10" s="16" t="s">
        <v>32</v>
      </c>
      <c r="D10" s="17" t="s">
        <v>33</v>
      </c>
      <c r="E10" s="18">
        <v>63</v>
      </c>
      <c r="F10" s="19">
        <f t="shared" si="0"/>
        <v>31.5</v>
      </c>
      <c r="G10" s="19">
        <v>67.2</v>
      </c>
      <c r="H10" s="20">
        <f t="shared" si="2"/>
        <v>33.6</v>
      </c>
      <c r="I10" s="28">
        <f t="shared" si="1"/>
        <v>65.1</v>
      </c>
      <c r="J10" s="29">
        <v>3</v>
      </c>
      <c r="K10" s="29"/>
      <c r="L10" s="29" t="s">
        <v>31</v>
      </c>
    </row>
    <row r="11" spans="1:12" s="3" customFormat="1" ht="34.5" customHeight="1">
      <c r="A11" s="15">
        <v>9</v>
      </c>
      <c r="B11" s="21" t="s">
        <v>34</v>
      </c>
      <c r="C11" s="21" t="s">
        <v>35</v>
      </c>
      <c r="D11" s="17" t="s">
        <v>36</v>
      </c>
      <c r="E11" s="18">
        <v>73.42</v>
      </c>
      <c r="F11" s="19">
        <f t="shared" si="0"/>
        <v>36.71</v>
      </c>
      <c r="G11" s="19">
        <v>82.6</v>
      </c>
      <c r="H11" s="20">
        <f t="shared" si="2"/>
        <v>41.3</v>
      </c>
      <c r="I11" s="28">
        <f t="shared" si="1"/>
        <v>78.00999999999999</v>
      </c>
      <c r="J11" s="31">
        <v>1</v>
      </c>
      <c r="K11" s="31" t="s">
        <v>16</v>
      </c>
      <c r="L11" s="31"/>
    </row>
    <row r="12" spans="1:220" ht="34.5" customHeight="1">
      <c r="A12" s="16">
        <v>10</v>
      </c>
      <c r="B12" s="16" t="s">
        <v>34</v>
      </c>
      <c r="C12" s="21" t="s">
        <v>37</v>
      </c>
      <c r="D12" s="17" t="s">
        <v>38</v>
      </c>
      <c r="E12" s="18">
        <v>71.71</v>
      </c>
      <c r="F12" s="19">
        <f t="shared" si="0"/>
        <v>35.855</v>
      </c>
      <c r="G12" s="19">
        <v>77.2</v>
      </c>
      <c r="H12" s="20">
        <f t="shared" si="2"/>
        <v>38.6</v>
      </c>
      <c r="I12" s="28">
        <f t="shared" si="1"/>
        <v>74.455</v>
      </c>
      <c r="J12" s="31">
        <v>2</v>
      </c>
      <c r="K12" s="31"/>
      <c r="L12" s="31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</row>
    <row r="13" spans="1:12" s="3" customFormat="1" ht="34.5" customHeight="1">
      <c r="A13" s="15">
        <v>11</v>
      </c>
      <c r="B13" s="16" t="s">
        <v>34</v>
      </c>
      <c r="C13" s="16" t="s">
        <v>39</v>
      </c>
      <c r="D13" s="17" t="s">
        <v>40</v>
      </c>
      <c r="E13" s="18">
        <v>67.98</v>
      </c>
      <c r="F13" s="19">
        <f t="shared" si="0"/>
        <v>33.99</v>
      </c>
      <c r="G13" s="19">
        <v>72.4</v>
      </c>
      <c r="H13" s="20">
        <f t="shared" si="2"/>
        <v>36.2</v>
      </c>
      <c r="I13" s="28">
        <f t="shared" si="1"/>
        <v>70.19</v>
      </c>
      <c r="J13" s="31">
        <v>3</v>
      </c>
      <c r="K13" s="31"/>
      <c r="L13" s="31"/>
    </row>
    <row r="14" spans="1:12" s="3" customFormat="1" ht="34.5" customHeight="1">
      <c r="A14" s="16">
        <v>12</v>
      </c>
      <c r="B14" s="21" t="s">
        <v>41</v>
      </c>
      <c r="C14" s="21" t="s">
        <v>42</v>
      </c>
      <c r="D14" s="17" t="s">
        <v>43</v>
      </c>
      <c r="E14" s="18">
        <v>73.38</v>
      </c>
      <c r="F14" s="19">
        <f t="shared" si="0"/>
        <v>36.69</v>
      </c>
      <c r="G14" s="19">
        <v>82.4</v>
      </c>
      <c r="H14" s="20">
        <f t="shared" si="2"/>
        <v>41.2</v>
      </c>
      <c r="I14" s="28">
        <f t="shared" si="1"/>
        <v>77.89</v>
      </c>
      <c r="J14" s="31">
        <v>1</v>
      </c>
      <c r="K14" s="31" t="s">
        <v>16</v>
      </c>
      <c r="L14" s="31"/>
    </row>
    <row r="15" spans="1:12" s="3" customFormat="1" ht="34.5" customHeight="1">
      <c r="A15" s="15">
        <v>13</v>
      </c>
      <c r="B15" s="21" t="s">
        <v>41</v>
      </c>
      <c r="C15" s="21" t="s">
        <v>44</v>
      </c>
      <c r="D15" s="17" t="s">
        <v>45</v>
      </c>
      <c r="E15" s="18">
        <v>66.01</v>
      </c>
      <c r="F15" s="19">
        <f t="shared" si="0"/>
        <v>33.005</v>
      </c>
      <c r="G15" s="19">
        <v>84.8</v>
      </c>
      <c r="H15" s="23">
        <f t="shared" si="2"/>
        <v>42.4</v>
      </c>
      <c r="I15" s="28">
        <f t="shared" si="1"/>
        <v>75.405</v>
      </c>
      <c r="J15" s="31">
        <v>2</v>
      </c>
      <c r="K15" s="31"/>
      <c r="L15" s="31"/>
    </row>
    <row r="16" spans="1:12" s="3" customFormat="1" ht="34.5" customHeight="1">
      <c r="A16" s="16">
        <v>14</v>
      </c>
      <c r="B16" s="24" t="s">
        <v>41</v>
      </c>
      <c r="C16" s="16" t="s">
        <v>46</v>
      </c>
      <c r="D16" s="17" t="s">
        <v>47</v>
      </c>
      <c r="E16" s="18">
        <v>65.62</v>
      </c>
      <c r="F16" s="19">
        <f t="shared" si="0"/>
        <v>32.81</v>
      </c>
      <c r="G16" s="19">
        <v>68.4</v>
      </c>
      <c r="H16" s="23">
        <f t="shared" si="2"/>
        <v>34.2</v>
      </c>
      <c r="I16" s="28">
        <f t="shared" si="1"/>
        <v>67.01</v>
      </c>
      <c r="J16" s="31">
        <v>3</v>
      </c>
      <c r="K16" s="31"/>
      <c r="L16" s="31" t="s">
        <v>31</v>
      </c>
    </row>
    <row r="17" spans="1:12" s="3" customFormat="1" ht="34.5" customHeight="1">
      <c r="A17" s="15">
        <v>15</v>
      </c>
      <c r="B17" s="21" t="s">
        <v>48</v>
      </c>
      <c r="C17" s="21" t="s">
        <v>49</v>
      </c>
      <c r="D17" s="17" t="s">
        <v>50</v>
      </c>
      <c r="E17" s="18">
        <v>66.42</v>
      </c>
      <c r="F17" s="19">
        <f t="shared" si="0"/>
        <v>33.21</v>
      </c>
      <c r="G17" s="19">
        <v>71.4</v>
      </c>
      <c r="H17" s="23">
        <f t="shared" si="2"/>
        <v>35.7</v>
      </c>
      <c r="I17" s="28">
        <f t="shared" si="1"/>
        <v>68.91</v>
      </c>
      <c r="J17" s="31">
        <v>1</v>
      </c>
      <c r="K17" s="31" t="s">
        <v>16</v>
      </c>
      <c r="L17" s="31"/>
    </row>
    <row r="18" spans="1:220" ht="34.5" customHeight="1">
      <c r="A18" s="16">
        <v>16</v>
      </c>
      <c r="B18" s="16" t="s">
        <v>51</v>
      </c>
      <c r="C18" s="21" t="s">
        <v>52</v>
      </c>
      <c r="D18" s="17" t="s">
        <v>53</v>
      </c>
      <c r="E18" s="18">
        <v>57.21</v>
      </c>
      <c r="F18" s="19">
        <f t="shared" si="0"/>
        <v>28.605</v>
      </c>
      <c r="G18" s="19">
        <v>70.6</v>
      </c>
      <c r="H18" s="23">
        <f t="shared" si="2"/>
        <v>35.3</v>
      </c>
      <c r="I18" s="28">
        <f t="shared" si="1"/>
        <v>63.905</v>
      </c>
      <c r="J18" s="31">
        <v>1</v>
      </c>
      <c r="K18" s="31" t="s">
        <v>16</v>
      </c>
      <c r="L18" s="3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</row>
    <row r="19" spans="1:231" ht="34.5" customHeight="1">
      <c r="A19" s="15">
        <v>17</v>
      </c>
      <c r="B19" s="16" t="s">
        <v>54</v>
      </c>
      <c r="C19" s="21" t="s">
        <v>55</v>
      </c>
      <c r="D19" s="17" t="s">
        <v>56</v>
      </c>
      <c r="E19" s="18">
        <v>68.59</v>
      </c>
      <c r="F19" s="19">
        <f t="shared" si="0"/>
        <v>34.295</v>
      </c>
      <c r="G19" s="19">
        <v>81.4</v>
      </c>
      <c r="H19" s="20">
        <f t="shared" si="2"/>
        <v>40.7</v>
      </c>
      <c r="I19" s="28">
        <f t="shared" si="1"/>
        <v>74.995</v>
      </c>
      <c r="J19" s="31">
        <v>1</v>
      </c>
      <c r="K19" s="31" t="s">
        <v>16</v>
      </c>
      <c r="L19" s="31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</row>
    <row r="20" spans="1:231" ht="34.5" customHeight="1">
      <c r="A20" s="16">
        <v>18</v>
      </c>
      <c r="B20" s="16" t="s">
        <v>54</v>
      </c>
      <c r="C20" s="21" t="s">
        <v>57</v>
      </c>
      <c r="D20" s="17" t="s">
        <v>58</v>
      </c>
      <c r="E20" s="18">
        <v>71.46</v>
      </c>
      <c r="F20" s="19">
        <f t="shared" si="0"/>
        <v>35.73</v>
      </c>
      <c r="G20" s="19">
        <v>74.8</v>
      </c>
      <c r="H20" s="23">
        <f t="shared" si="2"/>
        <v>37.4</v>
      </c>
      <c r="I20" s="28">
        <f t="shared" si="1"/>
        <v>73.13</v>
      </c>
      <c r="J20" s="31">
        <v>2</v>
      </c>
      <c r="K20" s="31"/>
      <c r="L20" s="3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</row>
    <row r="21" spans="1:231" ht="34.5" customHeight="1">
      <c r="A21" s="15">
        <v>19</v>
      </c>
      <c r="B21" s="16" t="s">
        <v>54</v>
      </c>
      <c r="C21" s="21" t="s">
        <v>59</v>
      </c>
      <c r="D21" s="17" t="s">
        <v>60</v>
      </c>
      <c r="E21" s="18">
        <v>70.23</v>
      </c>
      <c r="F21" s="19">
        <f aca="true" t="shared" si="3" ref="F21:F53">E21*0.5</f>
        <v>35.115</v>
      </c>
      <c r="G21" s="19">
        <v>73.8</v>
      </c>
      <c r="H21" s="23">
        <f t="shared" si="2"/>
        <v>36.9</v>
      </c>
      <c r="I21" s="28">
        <f t="shared" si="1"/>
        <v>72.015</v>
      </c>
      <c r="J21" s="31">
        <v>3</v>
      </c>
      <c r="K21" s="31"/>
      <c r="L21" s="31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</row>
    <row r="22" spans="1:220" ht="34.5" customHeight="1">
      <c r="A22" s="16">
        <v>20</v>
      </c>
      <c r="B22" s="21" t="s">
        <v>61</v>
      </c>
      <c r="C22" s="21" t="s">
        <v>62</v>
      </c>
      <c r="D22" s="17" t="s">
        <v>63</v>
      </c>
      <c r="E22" s="18">
        <v>70.27</v>
      </c>
      <c r="F22" s="19">
        <f t="shared" si="3"/>
        <v>35.135</v>
      </c>
      <c r="G22" s="25"/>
      <c r="H22" s="20"/>
      <c r="I22" s="28"/>
      <c r="J22" s="29"/>
      <c r="K22" s="29"/>
      <c r="L22" s="31" t="s">
        <v>64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</row>
    <row r="23" spans="1:12" ht="34.5" customHeight="1">
      <c r="A23" s="15">
        <v>21</v>
      </c>
      <c r="B23" s="24" t="s">
        <v>65</v>
      </c>
      <c r="C23" s="22" t="s">
        <v>66</v>
      </c>
      <c r="D23" s="17" t="s">
        <v>67</v>
      </c>
      <c r="E23" s="18">
        <v>63.67</v>
      </c>
      <c r="F23" s="19">
        <f t="shared" si="3"/>
        <v>31.835</v>
      </c>
      <c r="G23" s="19">
        <v>87.8</v>
      </c>
      <c r="H23" s="23">
        <f aca="true" t="shared" si="4" ref="H23:H53">G23*0.5</f>
        <v>43.9</v>
      </c>
      <c r="I23" s="28">
        <f aca="true" t="shared" si="5" ref="I23:I53">F23+H23</f>
        <v>75.735</v>
      </c>
      <c r="J23" s="29">
        <v>1</v>
      </c>
      <c r="K23" s="29" t="s">
        <v>16</v>
      </c>
      <c r="L23" s="29"/>
    </row>
    <row r="24" spans="1:12" s="4" customFormat="1" ht="34.5" customHeight="1">
      <c r="A24" s="16">
        <v>22</v>
      </c>
      <c r="B24" s="21" t="s">
        <v>65</v>
      </c>
      <c r="C24" s="22" t="s">
        <v>68</v>
      </c>
      <c r="D24" s="17" t="s">
        <v>69</v>
      </c>
      <c r="E24" s="18">
        <v>59.63</v>
      </c>
      <c r="F24" s="19">
        <f t="shared" si="3"/>
        <v>29.815</v>
      </c>
      <c r="G24" s="19">
        <v>41.4</v>
      </c>
      <c r="H24" s="23">
        <f t="shared" si="4"/>
        <v>20.7</v>
      </c>
      <c r="I24" s="28">
        <f t="shared" si="5"/>
        <v>50.515</v>
      </c>
      <c r="J24" s="33">
        <v>2</v>
      </c>
      <c r="K24" s="33"/>
      <c r="L24" s="33" t="s">
        <v>31</v>
      </c>
    </row>
    <row r="25" spans="1:12" ht="34.5" customHeight="1">
      <c r="A25" s="15">
        <v>23</v>
      </c>
      <c r="B25" s="16" t="s">
        <v>65</v>
      </c>
      <c r="C25" s="21" t="s">
        <v>70</v>
      </c>
      <c r="D25" s="17" t="s">
        <v>71</v>
      </c>
      <c r="E25" s="18">
        <v>64.82</v>
      </c>
      <c r="F25" s="19">
        <f t="shared" si="3"/>
        <v>32.41</v>
      </c>
      <c r="G25" s="19">
        <v>32.6</v>
      </c>
      <c r="H25" s="23">
        <f t="shared" si="4"/>
        <v>16.3</v>
      </c>
      <c r="I25" s="28">
        <f t="shared" si="5"/>
        <v>48.709999999999994</v>
      </c>
      <c r="J25" s="29">
        <v>3</v>
      </c>
      <c r="K25" s="29"/>
      <c r="L25" s="29" t="s">
        <v>31</v>
      </c>
    </row>
    <row r="26" spans="1:255" s="5" customFormat="1" ht="34.5" customHeight="1">
      <c r="A26" s="16">
        <v>24</v>
      </c>
      <c r="B26" s="21" t="s">
        <v>72</v>
      </c>
      <c r="C26" s="21" t="s">
        <v>73</v>
      </c>
      <c r="D26" s="17" t="s">
        <v>74</v>
      </c>
      <c r="E26" s="18">
        <v>62.06</v>
      </c>
      <c r="F26" s="19">
        <f t="shared" si="3"/>
        <v>31.03</v>
      </c>
      <c r="G26" s="18">
        <v>71.8</v>
      </c>
      <c r="H26" s="23">
        <f t="shared" si="4"/>
        <v>35.9</v>
      </c>
      <c r="I26" s="28">
        <f t="shared" si="5"/>
        <v>66.93</v>
      </c>
      <c r="J26" s="31">
        <v>1</v>
      </c>
      <c r="K26" s="29" t="s">
        <v>16</v>
      </c>
      <c r="L26" s="31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5" customFormat="1" ht="34.5" customHeight="1">
      <c r="A27" s="15">
        <v>25</v>
      </c>
      <c r="B27" s="21" t="s">
        <v>72</v>
      </c>
      <c r="C27" s="21" t="s">
        <v>75</v>
      </c>
      <c r="D27" s="17" t="s">
        <v>76</v>
      </c>
      <c r="E27" s="18">
        <v>62.06</v>
      </c>
      <c r="F27" s="19">
        <f t="shared" si="3"/>
        <v>31.03</v>
      </c>
      <c r="G27" s="18">
        <v>71.4</v>
      </c>
      <c r="H27" s="23">
        <f t="shared" si="4"/>
        <v>35.7</v>
      </c>
      <c r="I27" s="28">
        <f t="shared" si="5"/>
        <v>66.73</v>
      </c>
      <c r="J27" s="31">
        <v>2</v>
      </c>
      <c r="K27" s="29" t="s">
        <v>16</v>
      </c>
      <c r="L27" s="31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5" customFormat="1" ht="34.5" customHeight="1">
      <c r="A28" s="16">
        <v>26</v>
      </c>
      <c r="B28" s="21" t="s">
        <v>72</v>
      </c>
      <c r="C28" s="21" t="s">
        <v>77</v>
      </c>
      <c r="D28" s="17" t="s">
        <v>78</v>
      </c>
      <c r="E28" s="18">
        <v>60.97</v>
      </c>
      <c r="F28" s="19">
        <f t="shared" si="3"/>
        <v>30.485</v>
      </c>
      <c r="G28" s="18">
        <v>72.4</v>
      </c>
      <c r="H28" s="23">
        <f t="shared" si="4"/>
        <v>36.2</v>
      </c>
      <c r="I28" s="28">
        <f t="shared" si="5"/>
        <v>66.685</v>
      </c>
      <c r="J28" s="31">
        <v>3</v>
      </c>
      <c r="K28" s="29" t="s">
        <v>16</v>
      </c>
      <c r="L28" s="31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5" customFormat="1" ht="34.5" customHeight="1">
      <c r="A29" s="15">
        <v>27</v>
      </c>
      <c r="B29" s="21" t="s">
        <v>72</v>
      </c>
      <c r="C29" s="21" t="s">
        <v>79</v>
      </c>
      <c r="D29" s="17" t="s">
        <v>80</v>
      </c>
      <c r="E29" s="18">
        <v>58.51</v>
      </c>
      <c r="F29" s="19">
        <f t="shared" si="3"/>
        <v>29.255</v>
      </c>
      <c r="G29" s="18">
        <v>57</v>
      </c>
      <c r="H29" s="23">
        <f t="shared" si="4"/>
        <v>28.5</v>
      </c>
      <c r="I29" s="28">
        <f t="shared" si="5"/>
        <v>57.754999999999995</v>
      </c>
      <c r="J29" s="31">
        <v>4</v>
      </c>
      <c r="K29" s="31"/>
      <c r="L29" s="31" t="s">
        <v>31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5" customFormat="1" ht="34.5" customHeight="1">
      <c r="A30" s="16">
        <v>28</v>
      </c>
      <c r="B30" s="21" t="s">
        <v>72</v>
      </c>
      <c r="C30" s="21" t="s">
        <v>81</v>
      </c>
      <c r="D30" s="17" t="s">
        <v>82</v>
      </c>
      <c r="E30" s="18">
        <v>55.96</v>
      </c>
      <c r="F30" s="19">
        <f t="shared" si="3"/>
        <v>27.98</v>
      </c>
      <c r="G30" s="18">
        <v>54</v>
      </c>
      <c r="H30" s="23">
        <f t="shared" si="4"/>
        <v>27</v>
      </c>
      <c r="I30" s="28">
        <f t="shared" si="5"/>
        <v>54.980000000000004</v>
      </c>
      <c r="J30" s="31">
        <v>5</v>
      </c>
      <c r="K30" s="35"/>
      <c r="L30" s="35" t="s">
        <v>31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5" customFormat="1" ht="34.5" customHeight="1">
      <c r="A31" s="15">
        <v>29</v>
      </c>
      <c r="B31" s="21" t="s">
        <v>72</v>
      </c>
      <c r="C31" s="21" t="s">
        <v>83</v>
      </c>
      <c r="D31" s="17" t="s">
        <v>84</v>
      </c>
      <c r="E31" s="18">
        <v>56.78</v>
      </c>
      <c r="F31" s="19">
        <f t="shared" si="3"/>
        <v>28.39</v>
      </c>
      <c r="G31" s="18">
        <v>52.8</v>
      </c>
      <c r="H31" s="23">
        <f t="shared" si="4"/>
        <v>26.4</v>
      </c>
      <c r="I31" s="28">
        <f t="shared" si="5"/>
        <v>54.79</v>
      </c>
      <c r="J31" s="31">
        <v>6</v>
      </c>
      <c r="K31" s="31"/>
      <c r="L31" s="31" t="s">
        <v>31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12" s="5" customFormat="1" ht="34.5" customHeight="1">
      <c r="A32" s="16">
        <v>30</v>
      </c>
      <c r="B32" s="21" t="s">
        <v>72</v>
      </c>
      <c r="C32" s="21" t="s">
        <v>85</v>
      </c>
      <c r="D32" s="17" t="s">
        <v>86</v>
      </c>
      <c r="E32" s="18">
        <v>59.95</v>
      </c>
      <c r="F32" s="19">
        <f t="shared" si="3"/>
        <v>29.975</v>
      </c>
      <c r="G32" s="18">
        <v>46.8</v>
      </c>
      <c r="H32" s="23">
        <f t="shared" si="4"/>
        <v>23.4</v>
      </c>
      <c r="I32" s="28">
        <f t="shared" si="5"/>
        <v>53.375</v>
      </c>
      <c r="J32" s="31">
        <v>7</v>
      </c>
      <c r="K32" s="31"/>
      <c r="L32" s="31" t="s">
        <v>31</v>
      </c>
    </row>
    <row r="33" spans="1:12" s="5" customFormat="1" ht="34.5" customHeight="1">
      <c r="A33" s="15">
        <v>31</v>
      </c>
      <c r="B33" s="16" t="s">
        <v>72</v>
      </c>
      <c r="C33" s="16" t="s">
        <v>87</v>
      </c>
      <c r="D33" s="17" t="s">
        <v>88</v>
      </c>
      <c r="E33" s="18">
        <v>56.08</v>
      </c>
      <c r="F33" s="19">
        <f t="shared" si="3"/>
        <v>28.04</v>
      </c>
      <c r="G33" s="18">
        <v>38.6</v>
      </c>
      <c r="H33" s="23">
        <f t="shared" si="4"/>
        <v>19.3</v>
      </c>
      <c r="I33" s="28">
        <f t="shared" si="5"/>
        <v>47.34</v>
      </c>
      <c r="J33" s="31">
        <v>8</v>
      </c>
      <c r="K33" s="31"/>
      <c r="L33" s="31" t="s">
        <v>31</v>
      </c>
    </row>
    <row r="34" spans="1:12" s="5" customFormat="1" ht="34.5" customHeight="1">
      <c r="A34" s="16">
        <v>32</v>
      </c>
      <c r="B34" s="16" t="s">
        <v>72</v>
      </c>
      <c r="C34" s="21" t="s">
        <v>89</v>
      </c>
      <c r="D34" s="17" t="s">
        <v>90</v>
      </c>
      <c r="E34" s="18">
        <v>56.95</v>
      </c>
      <c r="F34" s="19">
        <f t="shared" si="3"/>
        <v>28.475</v>
      </c>
      <c r="G34" s="18">
        <v>6.4</v>
      </c>
      <c r="H34" s="23">
        <f t="shared" si="4"/>
        <v>3.2</v>
      </c>
      <c r="I34" s="28">
        <f t="shared" si="5"/>
        <v>31.675</v>
      </c>
      <c r="J34" s="31">
        <v>9</v>
      </c>
      <c r="K34" s="31"/>
      <c r="L34" s="31" t="s">
        <v>31</v>
      </c>
    </row>
    <row r="35" spans="1:12" s="5" customFormat="1" ht="34.5" customHeight="1">
      <c r="A35" s="15">
        <v>33</v>
      </c>
      <c r="B35" s="21" t="s">
        <v>91</v>
      </c>
      <c r="C35" s="21" t="s">
        <v>92</v>
      </c>
      <c r="D35" s="17" t="s">
        <v>93</v>
      </c>
      <c r="E35" s="18">
        <v>65.21</v>
      </c>
      <c r="F35" s="19">
        <f t="shared" si="3"/>
        <v>32.605</v>
      </c>
      <c r="G35" s="18">
        <v>93.9</v>
      </c>
      <c r="H35" s="23">
        <f t="shared" si="4"/>
        <v>46.95</v>
      </c>
      <c r="I35" s="28">
        <f t="shared" si="5"/>
        <v>79.555</v>
      </c>
      <c r="J35" s="31">
        <v>1</v>
      </c>
      <c r="K35" s="29" t="s">
        <v>16</v>
      </c>
      <c r="L35" s="31"/>
    </row>
    <row r="36" spans="1:12" s="5" customFormat="1" ht="34.5" customHeight="1">
      <c r="A36" s="16">
        <v>34</v>
      </c>
      <c r="B36" s="21" t="s">
        <v>91</v>
      </c>
      <c r="C36" s="22" t="s">
        <v>94</v>
      </c>
      <c r="D36" s="17" t="s">
        <v>95</v>
      </c>
      <c r="E36" s="18">
        <v>65.69</v>
      </c>
      <c r="F36" s="19">
        <f t="shared" si="3"/>
        <v>32.845</v>
      </c>
      <c r="G36" s="18">
        <v>88.3</v>
      </c>
      <c r="H36" s="23">
        <f t="shared" si="4"/>
        <v>44.15</v>
      </c>
      <c r="I36" s="28">
        <f t="shared" si="5"/>
        <v>76.995</v>
      </c>
      <c r="J36" s="31">
        <v>2</v>
      </c>
      <c r="K36" s="29" t="s">
        <v>16</v>
      </c>
      <c r="L36" s="31"/>
    </row>
    <row r="37" spans="1:12" s="5" customFormat="1" ht="34.5" customHeight="1">
      <c r="A37" s="15">
        <v>35</v>
      </c>
      <c r="B37" s="16" t="s">
        <v>91</v>
      </c>
      <c r="C37" s="16" t="s">
        <v>96</v>
      </c>
      <c r="D37" s="17" t="s">
        <v>97</v>
      </c>
      <c r="E37" s="18">
        <v>70.77</v>
      </c>
      <c r="F37" s="19">
        <f t="shared" si="3"/>
        <v>35.385</v>
      </c>
      <c r="G37" s="18">
        <v>81</v>
      </c>
      <c r="H37" s="23">
        <f t="shared" si="4"/>
        <v>40.5</v>
      </c>
      <c r="I37" s="28">
        <f t="shared" si="5"/>
        <v>75.88499999999999</v>
      </c>
      <c r="J37" s="31">
        <v>3</v>
      </c>
      <c r="K37" s="29" t="s">
        <v>16</v>
      </c>
      <c r="L37" s="31"/>
    </row>
    <row r="38" spans="1:12" s="5" customFormat="1" ht="34.5" customHeight="1">
      <c r="A38" s="16">
        <v>36</v>
      </c>
      <c r="B38" s="16" t="s">
        <v>91</v>
      </c>
      <c r="C38" s="21" t="s">
        <v>98</v>
      </c>
      <c r="D38" s="17" t="s">
        <v>99</v>
      </c>
      <c r="E38" s="18">
        <v>69.68</v>
      </c>
      <c r="F38" s="19">
        <f t="shared" si="3"/>
        <v>34.84</v>
      </c>
      <c r="G38" s="18">
        <v>80.2</v>
      </c>
      <c r="H38" s="23">
        <f t="shared" si="4"/>
        <v>40.1</v>
      </c>
      <c r="I38" s="28">
        <f t="shared" si="5"/>
        <v>74.94</v>
      </c>
      <c r="J38" s="31">
        <v>4</v>
      </c>
      <c r="K38" s="29" t="s">
        <v>16</v>
      </c>
      <c r="L38" s="31"/>
    </row>
    <row r="39" spans="1:12" s="5" customFormat="1" ht="34.5" customHeight="1">
      <c r="A39" s="15">
        <v>37</v>
      </c>
      <c r="B39" s="16" t="s">
        <v>91</v>
      </c>
      <c r="C39" s="21" t="s">
        <v>100</v>
      </c>
      <c r="D39" s="17" t="s">
        <v>101</v>
      </c>
      <c r="E39" s="18">
        <v>64.35</v>
      </c>
      <c r="F39" s="19">
        <f t="shared" si="3"/>
        <v>32.175</v>
      </c>
      <c r="G39" s="18">
        <v>75.2</v>
      </c>
      <c r="H39" s="23">
        <f t="shared" si="4"/>
        <v>37.6</v>
      </c>
      <c r="I39" s="28">
        <f t="shared" si="5"/>
        <v>69.775</v>
      </c>
      <c r="J39" s="31">
        <v>5</v>
      </c>
      <c r="K39" s="29" t="s">
        <v>16</v>
      </c>
      <c r="L39" s="31"/>
    </row>
    <row r="40" spans="1:12" s="5" customFormat="1" ht="34.5" customHeight="1">
      <c r="A40" s="16">
        <v>38</v>
      </c>
      <c r="B40" s="21" t="s">
        <v>91</v>
      </c>
      <c r="C40" s="21" t="s">
        <v>102</v>
      </c>
      <c r="D40" s="17" t="s">
        <v>103</v>
      </c>
      <c r="E40" s="18">
        <v>71.75</v>
      </c>
      <c r="F40" s="19">
        <f t="shared" si="3"/>
        <v>35.875</v>
      </c>
      <c r="G40" s="18">
        <v>64</v>
      </c>
      <c r="H40" s="23">
        <f t="shared" si="4"/>
        <v>32</v>
      </c>
      <c r="I40" s="28">
        <f t="shared" si="5"/>
        <v>67.875</v>
      </c>
      <c r="J40" s="31">
        <v>6</v>
      </c>
      <c r="L40" s="31" t="s">
        <v>31</v>
      </c>
    </row>
    <row r="41" spans="1:12" s="5" customFormat="1" ht="34.5" customHeight="1">
      <c r="A41" s="15">
        <v>39</v>
      </c>
      <c r="B41" s="16" t="s">
        <v>91</v>
      </c>
      <c r="C41" s="22" t="s">
        <v>104</v>
      </c>
      <c r="D41" s="17" t="s">
        <v>105</v>
      </c>
      <c r="E41" s="18">
        <v>59.78</v>
      </c>
      <c r="F41" s="19">
        <f t="shared" si="3"/>
        <v>29.89</v>
      </c>
      <c r="G41" s="18">
        <v>75.9</v>
      </c>
      <c r="H41" s="23">
        <f t="shared" si="4"/>
        <v>37.95</v>
      </c>
      <c r="I41" s="28">
        <f t="shared" si="5"/>
        <v>67.84</v>
      </c>
      <c r="J41" s="31">
        <v>7</v>
      </c>
      <c r="K41" s="29" t="s">
        <v>16</v>
      </c>
      <c r="L41" s="36"/>
    </row>
    <row r="42" spans="1:12" s="5" customFormat="1" ht="34.5" customHeight="1">
      <c r="A42" s="16">
        <v>40</v>
      </c>
      <c r="B42" s="16" t="s">
        <v>91</v>
      </c>
      <c r="C42" s="22" t="s">
        <v>106</v>
      </c>
      <c r="D42" s="17" t="s">
        <v>107</v>
      </c>
      <c r="E42" s="18">
        <v>60.15</v>
      </c>
      <c r="F42" s="19">
        <f t="shared" si="3"/>
        <v>30.075</v>
      </c>
      <c r="G42" s="18">
        <v>75.2</v>
      </c>
      <c r="H42" s="23">
        <f t="shared" si="4"/>
        <v>37.6</v>
      </c>
      <c r="I42" s="28">
        <f t="shared" si="5"/>
        <v>67.675</v>
      </c>
      <c r="J42" s="31">
        <v>8</v>
      </c>
      <c r="K42" s="36"/>
      <c r="L42" s="36"/>
    </row>
    <row r="43" spans="1:12" s="5" customFormat="1" ht="34.5" customHeight="1">
      <c r="A43" s="15">
        <v>41</v>
      </c>
      <c r="B43" s="16" t="s">
        <v>91</v>
      </c>
      <c r="C43" s="16" t="s">
        <v>108</v>
      </c>
      <c r="D43" s="17" t="s">
        <v>109</v>
      </c>
      <c r="E43" s="18">
        <v>66.95</v>
      </c>
      <c r="F43" s="19">
        <f t="shared" si="3"/>
        <v>33.475</v>
      </c>
      <c r="G43" s="18">
        <v>67.7</v>
      </c>
      <c r="H43" s="23">
        <f t="shared" si="4"/>
        <v>33.85</v>
      </c>
      <c r="I43" s="28">
        <f t="shared" si="5"/>
        <v>67.325</v>
      </c>
      <c r="J43" s="31">
        <v>9</v>
      </c>
      <c r="K43" s="31"/>
      <c r="L43" s="31" t="s">
        <v>31</v>
      </c>
    </row>
    <row r="44" spans="1:12" s="5" customFormat="1" ht="34.5" customHeight="1">
      <c r="A44" s="16">
        <v>42</v>
      </c>
      <c r="B44" s="16" t="s">
        <v>91</v>
      </c>
      <c r="C44" s="22" t="s">
        <v>110</v>
      </c>
      <c r="D44" s="17" t="s">
        <v>111</v>
      </c>
      <c r="E44" s="18">
        <v>60.15</v>
      </c>
      <c r="F44" s="19">
        <f t="shared" si="3"/>
        <v>30.075</v>
      </c>
      <c r="G44" s="18">
        <v>72.4</v>
      </c>
      <c r="H44" s="23">
        <f t="shared" si="4"/>
        <v>36.2</v>
      </c>
      <c r="I44" s="28">
        <f t="shared" si="5"/>
        <v>66.275</v>
      </c>
      <c r="J44" s="31">
        <v>10</v>
      </c>
      <c r="K44" s="36"/>
      <c r="L44" s="36"/>
    </row>
    <row r="45" spans="1:12" s="5" customFormat="1" ht="34.5" customHeight="1">
      <c r="A45" s="15">
        <v>43</v>
      </c>
      <c r="B45" s="24" t="s">
        <v>91</v>
      </c>
      <c r="C45" s="21" t="s">
        <v>112</v>
      </c>
      <c r="D45" s="17" t="s">
        <v>113</v>
      </c>
      <c r="E45" s="18">
        <v>60.65</v>
      </c>
      <c r="F45" s="19">
        <f t="shared" si="3"/>
        <v>30.325</v>
      </c>
      <c r="G45" s="18">
        <v>70.6</v>
      </c>
      <c r="H45" s="23">
        <f t="shared" si="4"/>
        <v>35.3</v>
      </c>
      <c r="I45" s="28">
        <f t="shared" si="5"/>
        <v>65.625</v>
      </c>
      <c r="J45" s="31">
        <v>11</v>
      </c>
      <c r="K45" s="31"/>
      <c r="L45" s="31"/>
    </row>
    <row r="46" spans="1:12" s="5" customFormat="1" ht="34.5" customHeight="1">
      <c r="A46" s="16">
        <v>44</v>
      </c>
      <c r="B46" s="16" t="s">
        <v>91</v>
      </c>
      <c r="C46" s="21" t="s">
        <v>114</v>
      </c>
      <c r="D46" s="17" t="s">
        <v>115</v>
      </c>
      <c r="E46" s="18">
        <v>64.53</v>
      </c>
      <c r="F46" s="19">
        <f t="shared" si="3"/>
        <v>32.265</v>
      </c>
      <c r="G46" s="18">
        <v>64</v>
      </c>
      <c r="H46" s="23">
        <f t="shared" si="4"/>
        <v>32</v>
      </c>
      <c r="I46" s="28">
        <f t="shared" si="5"/>
        <v>64.265</v>
      </c>
      <c r="J46" s="31">
        <v>12</v>
      </c>
      <c r="K46" s="31"/>
      <c r="L46" s="31" t="s">
        <v>31</v>
      </c>
    </row>
    <row r="47" spans="1:12" s="5" customFormat="1" ht="34.5" customHeight="1">
      <c r="A47" s="15">
        <v>45</v>
      </c>
      <c r="B47" s="16" t="s">
        <v>91</v>
      </c>
      <c r="C47" s="21" t="s">
        <v>116</v>
      </c>
      <c r="D47" s="17" t="s">
        <v>117</v>
      </c>
      <c r="E47" s="18">
        <v>65.8</v>
      </c>
      <c r="F47" s="19">
        <f t="shared" si="3"/>
        <v>32.9</v>
      </c>
      <c r="G47" s="18">
        <v>61</v>
      </c>
      <c r="H47" s="23">
        <f t="shared" si="4"/>
        <v>30.5</v>
      </c>
      <c r="I47" s="28">
        <f t="shared" si="5"/>
        <v>63.4</v>
      </c>
      <c r="J47" s="31">
        <v>13</v>
      </c>
      <c r="K47" s="31"/>
      <c r="L47" s="31" t="s">
        <v>31</v>
      </c>
    </row>
    <row r="48" spans="1:12" s="5" customFormat="1" ht="34.5" customHeight="1">
      <c r="A48" s="16">
        <v>46</v>
      </c>
      <c r="B48" s="16" t="s">
        <v>91</v>
      </c>
      <c r="C48" s="21" t="s">
        <v>118</v>
      </c>
      <c r="D48" s="17" t="s">
        <v>119</v>
      </c>
      <c r="E48" s="18">
        <v>69.1</v>
      </c>
      <c r="F48" s="19">
        <f t="shared" si="3"/>
        <v>34.55</v>
      </c>
      <c r="G48" s="18">
        <v>53.4</v>
      </c>
      <c r="H48" s="23">
        <f t="shared" si="4"/>
        <v>26.7</v>
      </c>
      <c r="I48" s="28">
        <f t="shared" si="5"/>
        <v>61.25</v>
      </c>
      <c r="J48" s="31">
        <v>14</v>
      </c>
      <c r="K48" s="31"/>
      <c r="L48" s="31" t="s">
        <v>31</v>
      </c>
    </row>
    <row r="49" spans="1:12" s="5" customFormat="1" ht="34.5" customHeight="1">
      <c r="A49" s="15">
        <v>47</v>
      </c>
      <c r="B49" s="16" t="s">
        <v>120</v>
      </c>
      <c r="C49" s="22" t="s">
        <v>121</v>
      </c>
      <c r="D49" s="17" t="s">
        <v>122</v>
      </c>
      <c r="E49" s="18">
        <v>59.92</v>
      </c>
      <c r="F49" s="19">
        <f t="shared" si="3"/>
        <v>29.96</v>
      </c>
      <c r="G49" s="18">
        <v>57</v>
      </c>
      <c r="H49" s="23">
        <f t="shared" si="4"/>
        <v>28.5</v>
      </c>
      <c r="I49" s="28">
        <f t="shared" si="5"/>
        <v>58.46</v>
      </c>
      <c r="J49" s="31">
        <v>15</v>
      </c>
      <c r="K49" s="36"/>
      <c r="L49" s="36" t="s">
        <v>31</v>
      </c>
    </row>
    <row r="50" spans="1:12" s="5" customFormat="1" ht="34.5" customHeight="1">
      <c r="A50" s="16">
        <v>48</v>
      </c>
      <c r="B50" s="16" t="s">
        <v>91</v>
      </c>
      <c r="C50" s="21" t="s">
        <v>123</v>
      </c>
      <c r="D50" s="17" t="s">
        <v>124</v>
      </c>
      <c r="E50" s="18">
        <v>61.23</v>
      </c>
      <c r="F50" s="19">
        <f t="shared" si="3"/>
        <v>30.615</v>
      </c>
      <c r="G50" s="18">
        <v>54</v>
      </c>
      <c r="H50" s="23">
        <f t="shared" si="4"/>
        <v>27</v>
      </c>
      <c r="I50" s="28">
        <f t="shared" si="5"/>
        <v>57.614999999999995</v>
      </c>
      <c r="J50" s="31">
        <v>16</v>
      </c>
      <c r="K50" s="31"/>
      <c r="L50" s="31" t="s">
        <v>31</v>
      </c>
    </row>
    <row r="51" spans="1:12" s="5" customFormat="1" ht="34.5" customHeight="1">
      <c r="A51" s="15">
        <v>49</v>
      </c>
      <c r="B51" s="21" t="s">
        <v>91</v>
      </c>
      <c r="C51" s="21" t="s">
        <v>125</v>
      </c>
      <c r="D51" s="17" t="s">
        <v>126</v>
      </c>
      <c r="E51" s="18">
        <v>61.78</v>
      </c>
      <c r="F51" s="19">
        <f t="shared" si="3"/>
        <v>30.89</v>
      </c>
      <c r="G51" s="18">
        <v>49</v>
      </c>
      <c r="H51" s="23">
        <f t="shared" si="4"/>
        <v>24.5</v>
      </c>
      <c r="I51" s="28">
        <f t="shared" si="5"/>
        <v>55.39</v>
      </c>
      <c r="J51" s="31">
        <v>17</v>
      </c>
      <c r="K51" s="31"/>
      <c r="L51" s="31" t="s">
        <v>31</v>
      </c>
    </row>
    <row r="52" spans="1:12" s="5" customFormat="1" ht="34.5" customHeight="1">
      <c r="A52" s="16">
        <v>50</v>
      </c>
      <c r="B52" s="21" t="s">
        <v>91</v>
      </c>
      <c r="C52" s="21" t="s">
        <v>127</v>
      </c>
      <c r="D52" s="17" t="s">
        <v>128</v>
      </c>
      <c r="E52" s="18">
        <v>62.64</v>
      </c>
      <c r="F52" s="19">
        <f t="shared" si="3"/>
        <v>31.32</v>
      </c>
      <c r="G52" s="18">
        <v>41.2</v>
      </c>
      <c r="H52" s="23">
        <f t="shared" si="4"/>
        <v>20.6</v>
      </c>
      <c r="I52" s="28">
        <f t="shared" si="5"/>
        <v>51.92</v>
      </c>
      <c r="J52" s="31">
        <v>18</v>
      </c>
      <c r="K52" s="31"/>
      <c r="L52" s="31" t="s">
        <v>31</v>
      </c>
    </row>
    <row r="53" spans="1:12" s="5" customFormat="1" ht="34.5" customHeight="1">
      <c r="A53" s="15">
        <v>51</v>
      </c>
      <c r="B53" s="16" t="s">
        <v>91</v>
      </c>
      <c r="C53" s="16" t="s">
        <v>129</v>
      </c>
      <c r="D53" s="17" t="s">
        <v>130</v>
      </c>
      <c r="E53" s="18">
        <v>62.39</v>
      </c>
      <c r="F53" s="19">
        <f t="shared" si="3"/>
        <v>31.195</v>
      </c>
      <c r="G53" s="25"/>
      <c r="H53" s="20"/>
      <c r="I53" s="28"/>
      <c r="J53" s="29"/>
      <c r="K53" s="29"/>
      <c r="L53" s="31" t="s">
        <v>64</v>
      </c>
    </row>
  </sheetData>
  <sheetProtection/>
  <mergeCells count="1">
    <mergeCell ref="A1:L1"/>
  </mergeCells>
  <printOptions/>
  <pageMargins left="0.5548611111111111" right="0.3576388888888889" top="0.40902777777777777" bottom="0.40902777777777777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ZYY</cp:lastModifiedBy>
  <dcterms:created xsi:type="dcterms:W3CDTF">2021-02-18T01:34:03Z</dcterms:created>
  <dcterms:modified xsi:type="dcterms:W3CDTF">2022-12-14T01:34:36Z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KSOReadingLayo">
    <vt:bool>false</vt:bool>
  </property>
  <property fmtid="{D5CDD505-2E9C-101B-9397-08002B2CF9AE}" pid="5" name="I">
    <vt:lpwstr>FFC69300C788471586AAC90D2BCEE3E5</vt:lpwstr>
  </property>
</Properties>
</file>